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ike-PC\Downloads\"/>
    </mc:Choice>
  </mc:AlternateContent>
  <bookViews>
    <workbookView xWindow="0" yWindow="0" windowWidth="28800" windowHeight="12360"/>
  </bookViews>
  <sheets>
    <sheet name="2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5" l="1"/>
  <c r="B8" i="5"/>
  <c r="B11" i="5" s="1"/>
  <c r="E11" i="5" l="1"/>
  <c r="E14" i="5" s="1"/>
</calcChain>
</file>

<file path=xl/sharedStrings.xml><?xml version="1.0" encoding="utf-8"?>
<sst xmlns="http://schemas.openxmlformats.org/spreadsheetml/2006/main" count="19" uniqueCount="16">
  <si>
    <t>①</t>
    <phoneticPr fontId="1"/>
  </si>
  <si>
    <t>②</t>
    <phoneticPr fontId="1"/>
  </si>
  <si>
    <t>③</t>
    <phoneticPr fontId="1"/>
  </si>
  <si>
    <t>サイクルタイム（分）</t>
    <phoneticPr fontId="1"/>
  </si>
  <si>
    <t>サイクルタイム
[分／サイクル]</t>
    <phoneticPr fontId="1"/>
  </si>
  <si>
    <t>1時間あたりのサイクルタイム
[回／１時間]</t>
    <rPh sb="1" eb="3">
      <t>ジカン</t>
    </rPh>
    <rPh sb="16" eb="17">
      <t>カイ</t>
    </rPh>
    <rPh sb="19" eb="21">
      <t>ジカン</t>
    </rPh>
    <phoneticPr fontId="1"/>
  </si>
  <si>
    <t>1回の処理量
(処理量[kg]×バレル数)</t>
    <rPh sb="1" eb="2">
      <t>カイ</t>
    </rPh>
    <rPh sb="3" eb="5">
      <t>ショリ</t>
    </rPh>
    <rPh sb="5" eb="6">
      <t>リョウ</t>
    </rPh>
    <rPh sb="8" eb="10">
      <t>ショリ</t>
    </rPh>
    <rPh sb="10" eb="11">
      <t>リョウ</t>
    </rPh>
    <rPh sb="19" eb="20">
      <t>スウ</t>
    </rPh>
    <phoneticPr fontId="1"/>
  </si>
  <si>
    <t>1時間当たりの処理量 [kg]</t>
    <rPh sb="1" eb="3">
      <t>ジカン</t>
    </rPh>
    <rPh sb="3" eb="4">
      <t>ア</t>
    </rPh>
    <rPh sb="7" eb="9">
      <t>ショリ</t>
    </rPh>
    <rPh sb="9" eb="10">
      <t>リョウ</t>
    </rPh>
    <phoneticPr fontId="1"/>
  </si>
  <si>
    <t>旧式装置から
新式装置までの年数</t>
    <rPh sb="0" eb="2">
      <t>キュウシキ</t>
    </rPh>
    <rPh sb="2" eb="4">
      <t>ソウチ</t>
    </rPh>
    <rPh sb="7" eb="9">
      <t>シンシキ</t>
    </rPh>
    <rPh sb="9" eb="11">
      <t>ソウチ</t>
    </rPh>
    <rPh sb="14" eb="16">
      <t>ネンスウ</t>
    </rPh>
    <phoneticPr fontId="1"/>
  </si>
  <si>
    <t>一年あたりのサイクルタイム削減率（生産性向上率）は</t>
    <phoneticPr fontId="1"/>
  </si>
  <si>
    <t xml:space="preserve">   （②－①）÷①÷③  </t>
    <phoneticPr fontId="1"/>
  </si>
  <si>
    <r>
      <rPr>
        <sz val="18"/>
        <color theme="1"/>
        <rFont val="ＭＳ Ｐゴシック"/>
        <family val="3"/>
        <charset val="128"/>
        <scheme val="minor"/>
      </rPr>
      <t>旧式モデル</t>
    </r>
    <r>
      <rPr>
        <sz val="11"/>
        <color theme="1"/>
        <rFont val="ＭＳ Ｐゴシック"/>
        <family val="2"/>
        <charset val="128"/>
        <scheme val="minor"/>
      </rPr>
      <t>　2012年販売</t>
    </r>
    <rPh sb="0" eb="2">
      <t>キュウシキ</t>
    </rPh>
    <rPh sb="10" eb="11">
      <t>ネン</t>
    </rPh>
    <rPh sb="11" eb="13">
      <t>ハンバイ</t>
    </rPh>
    <phoneticPr fontId="1"/>
  </si>
  <si>
    <r>
      <rPr>
        <sz val="18"/>
        <color theme="1"/>
        <rFont val="ＭＳ Ｐゴシック"/>
        <family val="3"/>
        <charset val="128"/>
        <scheme val="minor"/>
      </rPr>
      <t>新式モデル</t>
    </r>
    <r>
      <rPr>
        <sz val="11"/>
        <color theme="1"/>
        <rFont val="ＭＳ Ｐゴシック"/>
        <family val="2"/>
        <charset val="128"/>
        <scheme val="minor"/>
      </rPr>
      <t>　2015年販売</t>
    </r>
    <rPh sb="0" eb="2">
      <t>シンシキ</t>
    </rPh>
    <phoneticPr fontId="1"/>
  </si>
  <si>
    <t>株式会社　××××</t>
    <phoneticPr fontId="1"/>
  </si>
  <si>
    <t>　全国鍍金工業組合連合会　宛て</t>
    <rPh sb="1" eb="12">
      <t>ゼントレン</t>
    </rPh>
    <rPh sb="13" eb="14">
      <t>ア</t>
    </rPh>
    <phoneticPr fontId="1"/>
  </si>
  <si>
    <t>　【参考例】高効率モーターの採用によるバレルめっき装置サイクルタイム比較　　＜比較指標：生産効率【生産高向上】＞</t>
    <rPh sb="2" eb="4">
      <t>サンコウ</t>
    </rPh>
    <rPh sb="4" eb="5">
      <t>レイ</t>
    </rPh>
    <rPh sb="6" eb="9">
      <t>コウコウリツ</t>
    </rPh>
    <rPh sb="14" eb="16">
      <t>サイヨウ</t>
    </rPh>
    <rPh sb="25" eb="27">
      <t>ソウチ</t>
    </rPh>
    <rPh sb="34" eb="36">
      <t>ヒカク</t>
    </rPh>
    <rPh sb="39" eb="41">
      <t>ヒカク</t>
    </rPh>
    <rPh sb="41" eb="43">
      <t>シヒョウ</t>
    </rPh>
    <rPh sb="44" eb="46">
      <t>セイサン</t>
    </rPh>
    <rPh sb="46" eb="48">
      <t>コウリツ</t>
    </rPh>
    <rPh sb="49" eb="51">
      <t>セイサン</t>
    </rPh>
    <rPh sb="51" eb="52">
      <t>タカ</t>
    </rPh>
    <rPh sb="52" eb="54">
      <t>コウジョウ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</si>
</sst>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_ 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5"/>
      <color theme="1"/>
      <name val="ＭＳ Ｐゴシック"/>
      <family val="3"/>
      <charset val="128"/>
      <scheme val="minor"/>
    </font>
    <font>
      <sz val="15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メイリオ"/>
      <family val="3"/>
      <charset val="128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ECF4FA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77" fontId="5" fillId="0" borderId="1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177" fontId="5" fillId="0" borderId="2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vertical="center"/>
    </xf>
    <xf numFmtId="177" fontId="10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9" fontId="8" fillId="0" borderId="0" xfId="0" applyNumberFormat="1" applyFont="1" applyAlignment="1">
      <alignment horizontal="center" vertical="center"/>
    </xf>
    <xf numFmtId="0" fontId="9" fillId="3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ECF4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219075</xdr:colOff>
      <xdr:row>7</xdr:row>
      <xdr:rowOff>219075</xdr:rowOff>
    </xdr:from>
    <xdr:to>
      <xdr:col>2</xdr:col>
      <xdr:colOff>685800</xdr:colOff>
      <xdr:row>8</xdr:row>
      <xdr:rowOff>495299</xdr:rowOff>
    </xdr:to>
    <xdr:sp macro="" textlink="">
      <xdr:nvSpPr>
        <xdr:cNvPr id="2" name="右矢印 1"/>
        <xdr:cNvSpPr/>
      </xdr:nvSpPr>
      <xdr:spPr>
        <a:xfrm>
          <a:off x="4133850" y="2143125"/>
          <a:ext cx="466725" cy="1104899"/>
        </a:xfrm>
        <a:prstGeom prst="rightArrow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704850</xdr:colOff>
      <xdr:row>12</xdr:row>
      <xdr:rowOff>161925</xdr:rowOff>
    </xdr:from>
    <xdr:to>
      <xdr:col>5</xdr:col>
      <xdr:colOff>447675</xdr:colOff>
      <xdr:row>14</xdr:row>
      <xdr:rowOff>9526</xdr:rowOff>
    </xdr:to>
    <xdr:sp macro="" textlink="">
      <xdr:nvSpPr>
        <xdr:cNvPr id="3" name="角丸四角形 2"/>
        <xdr:cNvSpPr/>
      </xdr:nvSpPr>
      <xdr:spPr>
        <a:xfrm>
          <a:off x="5181600" y="5638800"/>
          <a:ext cx="5067300" cy="1019176"/>
        </a:xfrm>
        <a:prstGeom prst="roundRect">
          <a:avLst>
            <a:gd name="adj" fmla="val 9649"/>
          </a:avLst>
        </a:prstGeom>
        <a:noFill/>
        <a:ln w="28575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866775</xdr:colOff>
      <xdr:row>14</xdr:row>
      <xdr:rowOff>203387</xdr:rowOff>
    </xdr:from>
    <xdr:to>
      <xdr:col>5</xdr:col>
      <xdr:colOff>514350</xdr:colOff>
      <xdr:row>15</xdr:row>
      <xdr:rowOff>219075</xdr:rowOff>
    </xdr:to>
    <xdr:sp macro="" textlink="">
      <xdr:nvSpPr>
        <xdr:cNvPr id="6" name="角丸四角形 5"/>
        <xdr:cNvSpPr/>
      </xdr:nvSpPr>
      <xdr:spPr>
        <a:xfrm>
          <a:off x="866775" y="6851837"/>
          <a:ext cx="9448800" cy="396688"/>
        </a:xfrm>
        <a:prstGeom prst="roundRect">
          <a:avLst>
            <a:gd name="adj" fmla="val 0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500">
              <a:solidFill>
                <a:schemeClr val="tx1"/>
              </a:solidFill>
            </a:rPr>
            <a:t>根拠となる仕様書（この例の場合は高効率モーターの新旧スペック）並びに図面等の資料と併せてご提出ください。</a:t>
          </a:r>
          <a:endParaRPr kumimoji="1" lang="en-US" altLang="ja-JP" sz="1500">
            <a:solidFill>
              <a:schemeClr val="tx1"/>
            </a:solidFill>
          </a:endParaRPr>
        </a:p>
        <a:p>
          <a:pPr algn="ctr"/>
          <a:endParaRPr kumimoji="1" lang="ja-JP" altLang="en-US" sz="1500">
            <a:solidFill>
              <a:schemeClr val="tx1"/>
            </a:solidFill>
          </a:endParaRPr>
        </a:p>
      </xdr:txBody>
    </xdr:sp>
    <xdr:clientData fPrintsWithSheet="0"/>
  </xdr:twoCellAnchor>
  <xdr:twoCellAnchor>
    <xdr:from>
      <xdr:col>5</xdr:col>
      <xdr:colOff>942975</xdr:colOff>
      <xdr:row>5</xdr:row>
      <xdr:rowOff>190500</xdr:rowOff>
    </xdr:from>
    <xdr:to>
      <xdr:col>12</xdr:col>
      <xdr:colOff>28576</xdr:colOff>
      <xdr:row>7</xdr:row>
      <xdr:rowOff>66675</xdr:rowOff>
    </xdr:to>
    <xdr:sp macro="" textlink="">
      <xdr:nvSpPr>
        <xdr:cNvPr id="7" name="角丸四角形 6"/>
        <xdr:cNvSpPr/>
      </xdr:nvSpPr>
      <xdr:spPr>
        <a:xfrm>
          <a:off x="10744200" y="1514475"/>
          <a:ext cx="4581526" cy="1085850"/>
        </a:xfrm>
        <a:prstGeom prst="roundRect">
          <a:avLst>
            <a:gd name="adj" fmla="val 18154"/>
          </a:avLst>
        </a:prstGeom>
        <a:solidFill>
          <a:srgbClr val="92D050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500">
              <a:solidFill>
                <a:schemeClr val="tx1"/>
              </a:solidFill>
            </a:rPr>
            <a:t>こちらの計算シートは、</a:t>
          </a:r>
          <a:r>
            <a:rPr kumimoji="1" lang="ja-JP" altLang="en-US" sz="1500" b="1">
              <a:solidFill>
                <a:schemeClr val="tx1"/>
              </a:solidFill>
            </a:rPr>
            <a:t>太字</a:t>
          </a:r>
          <a:r>
            <a:rPr kumimoji="1" lang="ja-JP" altLang="en-US" sz="1500">
              <a:solidFill>
                <a:schemeClr val="tx1"/>
              </a:solidFill>
            </a:rPr>
            <a:t>の数値を入れて頂ければ、</a:t>
          </a:r>
          <a:endParaRPr kumimoji="1" lang="en-US" altLang="ja-JP" sz="1500">
            <a:solidFill>
              <a:schemeClr val="tx1"/>
            </a:solidFill>
          </a:endParaRPr>
        </a:p>
        <a:p>
          <a:pPr algn="l"/>
          <a:r>
            <a:rPr kumimoji="1" lang="ja-JP" altLang="en-US" sz="1500">
              <a:solidFill>
                <a:schemeClr val="tx1"/>
              </a:solidFill>
            </a:rPr>
            <a:t>サイクルタイム比較による、一年あたりの生産性向上率が計算できます。</a:t>
          </a:r>
          <a:endParaRPr kumimoji="1" lang="en-US" altLang="ja-JP" sz="1500">
            <a:solidFill>
              <a:schemeClr val="tx1"/>
            </a:solidFill>
          </a:endParaRPr>
        </a:p>
        <a:p>
          <a:pPr algn="l"/>
          <a:endParaRPr kumimoji="1" lang="ja-JP" altLang="en-US" sz="1500">
            <a:solidFill>
              <a:schemeClr val="tx1"/>
            </a:solidFill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showGridLines="0" tabSelected="1" zoomScaleNormal="100" workbookViewId="0">
      <selection sqref="A1:F1"/>
    </sheetView>
  </sheetViews>
  <sheetFormatPr defaultRowHeight="30" customHeight="1" x14ac:dyDescent="0.15"/>
  <cols>
    <col min="1" max="1" width="35" style="1" customWidth="1"/>
    <col min="2" max="2" width="23.75" style="1" customWidth="1"/>
    <col min="3" max="3" width="11.125" style="1" customWidth="1"/>
    <col min="4" max="4" width="35" style="1" customWidth="1"/>
    <col min="5" max="5" width="23.75" style="1" customWidth="1"/>
    <col min="6" max="6" width="18.125" style="1" customWidth="1"/>
  </cols>
  <sheetData>
    <row r="1" spans="1:6" ht="18" customHeight="1" x14ac:dyDescent="0.15">
      <c r="A1" s="20" t="s">
        <v>14</v>
      </c>
      <c r="B1" s="21"/>
      <c r="C1" s="21"/>
      <c r="D1" s="21"/>
      <c r="E1" s="21"/>
      <c r="F1" s="21"/>
    </row>
    <row r="2" spans="1:6" ht="18" customHeight="1" x14ac:dyDescent="0.15">
      <c r="A2" s="17"/>
      <c r="B2" s="17"/>
      <c r="C2" s="17"/>
      <c r="D2" s="18"/>
      <c r="E2" s="22" t="s">
        <v>13</v>
      </c>
      <c r="F2" s="22"/>
    </row>
    <row r="3" spans="1:6" ht="12" customHeight="1" x14ac:dyDescent="0.15">
      <c r="A3" s="17"/>
      <c r="B3" s="17"/>
      <c r="C3" s="17"/>
      <c r="D3" s="17"/>
      <c r="E3" s="17"/>
      <c r="F3" s="17"/>
    </row>
    <row r="4" spans="1:6" s="2" customFormat="1" ht="30" customHeight="1" x14ac:dyDescent="0.15">
      <c r="A4" s="24" t="s">
        <v>15</v>
      </c>
      <c r="B4" s="24"/>
      <c r="C4" s="24"/>
      <c r="D4" s="24"/>
      <c r="E4" s="24"/>
      <c r="F4" s="24"/>
    </row>
    <row r="5" spans="1:6" ht="26.25" customHeight="1" x14ac:dyDescent="0.15">
      <c r="A5" s="25"/>
      <c r="B5" s="25"/>
      <c r="C5" s="25"/>
      <c r="D5" s="25"/>
      <c r="E5" s="25"/>
      <c r="F5" s="25"/>
    </row>
    <row r="6" spans="1:6" ht="30" customHeight="1" x14ac:dyDescent="0.15">
      <c r="A6" s="26" t="s">
        <v>11</v>
      </c>
      <c r="B6" s="27"/>
      <c r="D6" s="26" t="s">
        <v>12</v>
      </c>
      <c r="E6" s="27"/>
      <c r="F6"/>
    </row>
    <row r="7" spans="1:6" ht="65.25" customHeight="1" x14ac:dyDescent="0.15">
      <c r="A7" s="10" t="s">
        <v>4</v>
      </c>
      <c r="B7" s="19">
        <v>6</v>
      </c>
      <c r="D7" s="5" t="s">
        <v>3</v>
      </c>
      <c r="E7" s="19">
        <v>5</v>
      </c>
      <c r="F7"/>
    </row>
    <row r="8" spans="1:6" ht="65.25" customHeight="1" x14ac:dyDescent="0.15">
      <c r="A8" s="10" t="s">
        <v>5</v>
      </c>
      <c r="B8" s="8">
        <f>60/B7</f>
        <v>10</v>
      </c>
      <c r="D8" s="10" t="s">
        <v>5</v>
      </c>
      <c r="E8" s="8">
        <f>60/E7</f>
        <v>12</v>
      </c>
      <c r="F8"/>
    </row>
    <row r="9" spans="1:6" ht="65.25" customHeight="1" x14ac:dyDescent="0.15">
      <c r="A9" s="10" t="s">
        <v>6</v>
      </c>
      <c r="B9" s="19">
        <v>140</v>
      </c>
      <c r="D9" s="10" t="s">
        <v>6</v>
      </c>
      <c r="E9" s="19">
        <v>160</v>
      </c>
      <c r="F9"/>
    </row>
    <row r="10" spans="1:6" s="14" customFormat="1" ht="14.25" customHeight="1" x14ac:dyDescent="0.15">
      <c r="A10" s="11"/>
      <c r="B10" s="12"/>
      <c r="C10" s="13"/>
      <c r="D10" s="11"/>
      <c r="E10" s="12"/>
    </row>
    <row r="11" spans="1:6" ht="48" customHeight="1" x14ac:dyDescent="0.15">
      <c r="A11" s="5" t="s">
        <v>7</v>
      </c>
      <c r="B11" s="8">
        <f>B9*B8</f>
        <v>1400</v>
      </c>
      <c r="C11" s="15" t="s">
        <v>0</v>
      </c>
      <c r="D11" s="5" t="s">
        <v>7</v>
      </c>
      <c r="E11" s="8">
        <f>E9*E8</f>
        <v>1920</v>
      </c>
      <c r="F11" s="15" t="s">
        <v>1</v>
      </c>
    </row>
    <row r="12" spans="1:6" ht="39" customHeight="1" x14ac:dyDescent="0.15">
      <c r="A12" s="4"/>
      <c r="B12" s="4"/>
      <c r="C12" s="6"/>
      <c r="D12" s="9"/>
      <c r="E12" s="3"/>
    </row>
    <row r="13" spans="1:6" ht="62.25" customHeight="1" x14ac:dyDescent="0.15">
      <c r="A13" s="10" t="s">
        <v>8</v>
      </c>
      <c r="B13" s="19">
        <v>3</v>
      </c>
      <c r="C13" s="15" t="s">
        <v>2</v>
      </c>
      <c r="D13" s="7" t="s">
        <v>9</v>
      </c>
    </row>
    <row r="14" spans="1:6" ht="30" customHeight="1" x14ac:dyDescent="0.15">
      <c r="D14" s="16" t="s">
        <v>10</v>
      </c>
      <c r="E14" s="23">
        <f>(E11-B11)/B11/B13</f>
        <v>0.12380952380952381</v>
      </c>
      <c r="F14" s="23"/>
    </row>
  </sheetData>
  <mergeCells count="7">
    <mergeCell ref="A1:F1"/>
    <mergeCell ref="E2:F2"/>
    <mergeCell ref="E14:F14"/>
    <mergeCell ref="A4:F4"/>
    <mergeCell ref="A5:F5"/>
    <mergeCell ref="A6:B6"/>
    <mergeCell ref="D6:E6"/>
  </mergeCells>
  <phoneticPr fontId="1"/>
  <printOptions horizontalCentered="1"/>
  <pageMargins left="0.19685039370078741" right="0.19685039370078741" top="0.39370078740157483" bottom="0.39370078740157483" header="0.31496062992125984" footer="0.3937007874015748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makita-PC</dc:creator>
  <cp:lastModifiedBy> </cp:lastModifiedBy>
  <cp:lastPrinted>2015-04-07T07:20:43Z</cp:lastPrinted>
  <dcterms:created xsi:type="dcterms:W3CDTF">2015-04-01T01:35:16Z</dcterms:created>
  <dcterms:modified xsi:type="dcterms:W3CDTF">2015-04-22T02:56:02Z</dcterms:modified>
</cp:coreProperties>
</file>